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7" i="1"/>
  <c r="B74" l="1"/>
  <c r="B63"/>
  <c r="B34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<sst xmlns="http://schemas.openxmlformats.org/spreadsheetml/2006/main" count="46" uniqueCount="35">
  <si>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</si>
  <si>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</si>
  <si>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</si>
  <si>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</si>
  <si>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</si>
  <si>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</si>
  <si>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</si>
  <si>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</si>
  <si>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</si>
  <si>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</si>
  <si>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</si>
  <si>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</si>
  <si>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</si>
  <si>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</si>
  <si>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</si>
  <si>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</si>
  <si>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</si>
  <si>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</si>
  <si>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</si>
  <si>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</si>
  <si>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</si>
  <si>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</si>
  <si>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</si>
  <si>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</si>
  <si>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</si>
  <si>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</si>
  <si>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</si>
  <si>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</si>
  <si>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</si>
  <si>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</si>
  <si>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</si>
  <si>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</si>
  <si>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02.12.2025.</t>
  </si>
  <si>
    <t>СТАЊЕ ТЕКУЋЕГ РАЧУНА НА ДАН 02.12.2025.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</si>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</sst>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4"/>
  <sheetViews>
    <sheetView tabSelected="1" topLeftCell="A22" workbookViewId="0">
      <selection activeCell="B29" sqref="B2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3343807.28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20841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20841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65421.77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>
        <v>1950332.58</v>
      </c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>
        <v>36000</v>
      </c>
    </row>
    <row r="34" spans="1:2" ht="19.5" thickBot="1">
      <c r="A34" s="29" t="s">
        <v>2</v>
      </c>
      <c r="B34" s="52">
        <f>B23+B24+B25+B26+B27+B28+B29+B30+B31+B32+B33</f>
        <v>2051754.35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33</v>
      </c>
      <c r="B37" s="30">
        <v>1312893.93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 t="s">
        <v>34</v>
      </c>
      <c r="B52" s="12">
        <v>46552.77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25" t="s">
        <v>2</v>
      </c>
      <c r="B57" s="21">
        <f>SUM(B52:B56)</f>
        <v>46552.77</v>
      </c>
    </row>
    <row r="58" spans="1:2">
      <c r="A58" s="33"/>
      <c r="B58" s="35"/>
    </row>
    <row r="59" spans="1:2" ht="18.75">
      <c r="A59" s="47" t="s">
        <v>7</v>
      </c>
      <c r="B59" s="48"/>
    </row>
    <row r="60" spans="1:2">
      <c r="A60" s="15"/>
      <c r="B60" s="12"/>
    </row>
    <row r="61" spans="1:2">
      <c r="A61" s="15"/>
      <c r="B61" s="12"/>
    </row>
    <row r="62" spans="1:2" ht="15.75" thickBot="1">
      <c r="A62" s="15"/>
      <c r="B62" s="12"/>
    </row>
    <row r="63" spans="1:2">
      <c r="A63" s="49" t="s">
        <v>2</v>
      </c>
      <c r="B63" s="50">
        <f>B60+B61+B62</f>
        <v>0</v>
      </c>
    </row>
    <row r="64" spans="1:2">
      <c r="A64" s="36"/>
      <c r="B64" s="37"/>
    </row>
    <row r="65" spans="1:2" ht="18.75">
      <c r="A65" s="23" t="s">
        <v>23</v>
      </c>
      <c r="B65" s="24"/>
    </row>
    <row r="66" spans="1:2">
      <c r="A66" s="16"/>
      <c r="B66" s="17"/>
    </row>
    <row r="67" spans="1:2">
      <c r="A67" s="9"/>
      <c r="B67" s="17"/>
    </row>
    <row r="68" spans="1:2">
      <c r="A68" s="26" t="s">
        <v>2</v>
      </c>
      <c r="B68" s="22"/>
    </row>
    <row r="69" spans="1:2">
      <c r="A69" s="38"/>
      <c r="B69" s="53"/>
    </row>
    <row r="70" spans="1:2" ht="18.75">
      <c r="A70" s="56" t="s">
        <v>30</v>
      </c>
      <c r="B70" s="55"/>
    </row>
    <row r="71" spans="1:2">
      <c r="A71" s="54"/>
      <c r="B71" s="39"/>
    </row>
    <row r="72" spans="1:2">
      <c r="A72" s="54"/>
      <c r="B72" s="39"/>
    </row>
    <row r="73" spans="1:2">
      <c r="A73" s="54"/>
      <c r="B73" s="39"/>
    </row>
    <row r="74" spans="1:2">
      <c r="A74" s="57" t="s">
        <v>2</v>
      </c>
      <c r="B74" s="58">
        <f>B71+B72+B73+E94</f>
        <v>0</v>
      </c>
    </row>
    <row r="89" ht="19.5" customHeight="1"/>
    <row r="102" spans="6:6">
      <c r="F102" s="9"/>
    </row>
    <row r="103" spans="6:6">
      <c r="F103" s="18"/>
    </row>
    <row r="287" spans="3:3">
      <c r="C287" s="1"/>
    </row>
    <row r="288" spans="3:3">
      <c r="C288" s="1"/>
    </row>
    <row r="289" spans="3:6">
      <c r="C289" s="1"/>
    </row>
    <row r="290" spans="3:6">
      <c r="C290" s="1"/>
    </row>
    <row r="291" spans="3:6">
      <c r="C291" s="1"/>
      <c r="F291" s="13"/>
    </row>
    <row r="292" spans="3:6">
      <c r="C292" s="1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 ht="15.75" customHeight="1">
      <c r="C297" s="1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2025-12-03T06:25:46Z</cp:lastPrinted>
  <dcterms:created xsi:type="dcterms:W3CDTF">2019-02-13T08:34:35Z</dcterms:created>
  <dcterms:modified xsi:type="dcterms:W3CDTF">2025-12-03T06:26:35Z</dcterms:modified>
</cp:coreProperties>
</file>